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APARTADO D SEVAC 3ER TRIMESTRE\"/>
    </mc:Choice>
  </mc:AlternateContent>
  <xr:revisionPtr revIDLastSave="0" documentId="13_ncr:1_{89D6EE48-B993-4831-B669-F2DEAA3A722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16" i="8" l="1"/>
  <c r="H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<sst xmlns="http://schemas.openxmlformats.org/spreadsheetml/2006/main" count="17" uniqueCount="17">
  <si>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</si>
  <si>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</si>
  <si>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</si>
  <si>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</si>
  <si>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</si>
  <si>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</si>
  <si>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</si>
  <si>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</si>
  <si>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</si>
  <si>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</si>
  <si>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</si>
  <si>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</si>
  <si>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</si>
  <si>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</si>
  <si>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</si>
  <si>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</si>
  <si>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Ecónomica (Por Tipo de Gasto)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</si>
</sst>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30</xdr:row>
      <xdr:rowOff>123825</xdr:rowOff>
    </xdr:from>
    <xdr:to>
      <xdr:col>7</xdr:col>
      <xdr:colOff>152400</xdr:colOff>
      <xdr:row>34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E6303E-9B83-4EEA-8FD2-8C5599087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828675" y="5067300"/>
          <a:ext cx="744855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tabSelected="1" zoomScaleNormal="100" workbookViewId="0">
      <selection activeCell="C40" sqref="C40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4" t="s">
        <v>16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6</v>
      </c>
      <c r="B2" s="20"/>
      <c r="C2" s="14" t="s">
        <v>12</v>
      </c>
      <c r="D2" s="15"/>
      <c r="E2" s="15"/>
      <c r="F2" s="15"/>
      <c r="G2" s="16"/>
      <c r="H2" s="17" t="s">
        <v>11</v>
      </c>
    </row>
    <row r="3" spans="1:8" ht="24.95" customHeight="1" x14ac:dyDescent="0.2">
      <c r="A3" s="21"/>
      <c r="B3" s="22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8"/>
    </row>
    <row r="4" spans="1:8" x14ac:dyDescent="0.2">
      <c r="A4" s="23"/>
      <c r="B4" s="24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2">
        <v>5937921.7999999998</v>
      </c>
      <c r="D6" s="12">
        <v>165167.06</v>
      </c>
      <c r="E6" s="12">
        <f>C6+D6</f>
        <v>6103088.8599999994</v>
      </c>
      <c r="F6" s="12">
        <v>3838016.5</v>
      </c>
      <c r="G6" s="12">
        <v>3838016.5</v>
      </c>
      <c r="H6" s="12">
        <f>E6-F6</f>
        <v>2265072.3599999994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2">
        <v>10000</v>
      </c>
      <c r="D8" s="12">
        <v>15940.55</v>
      </c>
      <c r="E8" s="12">
        <f>C8+D8</f>
        <v>25940.55</v>
      </c>
      <c r="F8" s="12">
        <v>23700.95</v>
      </c>
      <c r="G8" s="12">
        <v>23700.95</v>
      </c>
      <c r="H8" s="12">
        <f>E8-F8</f>
        <v>2239.5999999999985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2">
        <v>0</v>
      </c>
      <c r="D10" s="12">
        <v>0</v>
      </c>
      <c r="E10" s="12">
        <f>C10+D10</f>
        <v>0</v>
      </c>
      <c r="F10" s="12">
        <v>0</v>
      </c>
      <c r="G10" s="12">
        <v>0</v>
      </c>
      <c r="H10" s="12">
        <f>E10-F10</f>
        <v>0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>
        <v>0</v>
      </c>
      <c r="D12" s="12">
        <v>0</v>
      </c>
      <c r="E12" s="12">
        <f>C12+D12</f>
        <v>0</v>
      </c>
      <c r="F12" s="12">
        <v>0</v>
      </c>
      <c r="G12" s="12">
        <v>0</v>
      </c>
      <c r="H12" s="12">
        <f>E12-F12</f>
        <v>0</v>
      </c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f>C14+D14</f>
        <v>0</v>
      </c>
      <c r="F14" s="12">
        <v>0</v>
      </c>
      <c r="G14" s="12">
        <v>0</v>
      </c>
      <c r="H14" s="12">
        <f>E14-F14</f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>SUM(C6+C8+C10+C12+C14)</f>
        <v>5947921.7999999998</v>
      </c>
      <c r="D16" s="7">
        <f>SUM(D6+D8+D10+D12+D14)</f>
        <v>181107.61</v>
      </c>
      <c r="E16" s="7">
        <f>SUM(E6+E8+E10+E12+E14)</f>
        <v>6129029.4099999992</v>
      </c>
      <c r="F16" s="7">
        <f t="shared" ref="F16:H16" si="0">SUM(F6+F8+F10+F12+F14)</f>
        <v>3861717.45</v>
      </c>
      <c r="G16" s="7">
        <f t="shared" si="0"/>
        <v>3861717.45</v>
      </c>
      <c r="H16" s="7">
        <f t="shared" si="0"/>
        <v>2267311.9599999995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2022-10-20T15:00:47Z</cp:lastPrinted>
  <dcterms:created xsi:type="dcterms:W3CDTF">2014-02-10T03:37:14Z</dcterms:created>
  <dcterms:modified xsi:type="dcterms:W3CDTF">2022-10-24T14:17:28Z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